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<sst xmlns="http://schemas.openxmlformats.org/spreadsheetml/2006/main" count="169" uniqueCount="97">
  <si>
    <t>工事費内訳書</t>
  </si>
  <si>
    <t>住　　　　所</t>
  </si>
  <si>
    <t>商号又は名称</t>
  </si>
  <si>
    <t>代 表 者 名</t>
  </si>
  <si>
    <t>工 事 名</t>
  </si>
  <si>
    <t>Ｒ７波土　日和佐小野線　美波・恵比須浜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</si>
  <si>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</si>
  <si>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</si>
  <si>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</si>
  <si>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</si>
  <si>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</si>
  <si>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</si>
  <si>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</si>
  <si>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</si>
  <si>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</si>
  <si>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</si>
  <si>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</si>
  <si>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</si>
  <si>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</si>
  <si>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</si>
  <si>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</si>
  <si>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</si>
  <si>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法面整形工</t>
  </si>
  <si>
    <t>法面整形(切土部)</t>
  </si>
  <si>
    <t>m2</t>
  </si>
  <si>
    <t>法面整形(盛土部)</t>
  </si>
  <si>
    <t>法面工</t>
  </si>
  <si>
    <t>植生工</t>
  </si>
  <si>
    <t xml:space="preserve">防草シート　</t>
  </si>
  <si>
    <t>法枠工</t>
  </si>
  <si>
    <t>吹付枠
　1号</t>
  </si>
  <si>
    <t>吹付枠
　2号</t>
  </si>
  <si>
    <t xml:space="preserve">目地板　</t>
  </si>
  <si>
    <t xml:space="preserve">水抜きパイプ　</t>
  </si>
  <si>
    <t>m</t>
  </si>
  <si>
    <t>鉄筋挿入工</t>
  </si>
  <si>
    <t xml:space="preserve">鉄筋挿入　</t>
  </si>
  <si>
    <t>本</t>
  </si>
  <si>
    <t>足場(鉄筋挿入)</t>
  </si>
  <si>
    <t>空m3</t>
  </si>
  <si>
    <t>擁壁工</t>
  </si>
  <si>
    <t>作業土工</t>
  </si>
  <si>
    <t>床掘り(掘削)</t>
  </si>
  <si>
    <t>埋戻し</t>
  </si>
  <si>
    <t>基面整正</t>
  </si>
  <si>
    <t>場所打擁壁工(構造物単位)</t>
  </si>
  <si>
    <t>重力式擁壁
　6号</t>
  </si>
  <si>
    <t>逆T型擁壁</t>
  </si>
  <si>
    <t>場所打擁壁工
　4号擁壁</t>
  </si>
  <si>
    <t>ｺﾝｸﾘｰﾄ</t>
  </si>
  <si>
    <t>型枠</t>
  </si>
  <si>
    <t>足場</t>
  </si>
  <si>
    <t>掛m2</t>
  </si>
  <si>
    <t>排水構造物工</t>
  </si>
  <si>
    <t>床掘り</t>
  </si>
  <si>
    <t>側溝工</t>
  </si>
  <si>
    <t>自由勾配側溝
　3号U型水路</t>
  </si>
  <si>
    <t>ｺﾙｹﾞｰﾄﾌﾘｭｰﾑ
　4号U型水路</t>
  </si>
  <si>
    <t xml:space="preserve">ｺﾙｹﾞｰﾄﾌﾘｭｰﾑ　</t>
  </si>
  <si>
    <t xml:space="preserve">ふとんかご　</t>
  </si>
  <si>
    <t>管渠工</t>
  </si>
  <si>
    <t>暗渠排水管　
　1号管渠工</t>
  </si>
  <si>
    <t>鉄筋ｺﾝｸﾘｰﾄ台付管
　支給品</t>
  </si>
  <si>
    <t>集水桝･ﾏﾝﾎｰﾙ工</t>
  </si>
  <si>
    <t>現場打ち集水桝　
　4号</t>
  </si>
  <si>
    <t>箇所</t>
  </si>
  <si>
    <t>現場打ち集水桝
　5号</t>
  </si>
  <si>
    <t>現場打ち集水桝
　6号</t>
  </si>
  <si>
    <t>場所打水路工</t>
  </si>
  <si>
    <t>場所打ち水路　
　1号U型水路</t>
  </si>
  <si>
    <t>場所打ち水路　
　2号U型水路</t>
  </si>
  <si>
    <t>排水工</t>
  </si>
  <si>
    <t xml:space="preserve">水平排水層　</t>
  </si>
  <si>
    <t>張りｺﾝｸﾘｰﾄ</t>
  </si>
  <si>
    <t xml:space="preserve">防護柵工　</t>
  </si>
  <si>
    <t xml:space="preserve">路側防護柵工　</t>
  </si>
  <si>
    <t>ガードレール　
　1号</t>
  </si>
  <si>
    <t>ガードレール　
　2号</t>
  </si>
  <si>
    <t>ガードパイプ</t>
  </si>
  <si>
    <t>仮設工</t>
  </si>
  <si>
    <t>土留･仮締切工</t>
  </si>
  <si>
    <t>土のう</t>
  </si>
  <si>
    <t>袋</t>
  </si>
  <si>
    <t>袋詰め玉石撤去</t>
  </si>
  <si>
    <t>直接工事費</t>
  </si>
  <si>
    <t>共通仮設</t>
  </si>
  <si>
    <t>共通仮設費</t>
  </si>
  <si>
    <t>技術管理費</t>
  </si>
  <si>
    <t>基本試験
　鉄筋挿入工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</si>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</sst>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G11+G22+G33+G45+G67+G72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340.0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G23+G25+G30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24</v>
      </c>
      <c r="F24" s="13" t="n">
        <v>419.0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24</v>
      </c>
      <c r="F26" s="13" t="n">
        <v>458.0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24</v>
      </c>
      <c r="F27" s="13" t="n">
        <v>414.0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24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168.0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405.0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2590.0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5">
        <f>G34+G38+G41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42</v>
      </c>
      <c r="E35" s="12" t="s">
        <v>17</v>
      </c>
      <c r="F35" s="13" t="n">
        <v>2100.0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17</v>
      </c>
      <c r="F36" s="13" t="n">
        <v>1900.0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24</v>
      </c>
      <c r="F37" s="13" t="n">
        <v>20.0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45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46</v>
      </c>
      <c r="E39" s="12" t="s">
        <v>17</v>
      </c>
      <c r="F39" s="13" t="n">
        <v>11.0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17</v>
      </c>
      <c r="F40" s="13" t="n">
        <v>240.0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17</v>
      </c>
      <c r="F42" s="13" t="n">
        <v>77.0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24</v>
      </c>
      <c r="F43" s="13" t="n">
        <v>73.0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52</v>
      </c>
      <c r="F44" s="13" t="n">
        <v>70.0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5">
        <f>G46+G49+G54+G57+G61+G64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41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54</v>
      </c>
      <c r="E47" s="12" t="s">
        <v>17</v>
      </c>
      <c r="F47" s="13" t="n">
        <v>30.0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43</v>
      </c>
      <c r="E48" s="12" t="s">
        <v>17</v>
      </c>
      <c r="F48" s="13" t="n">
        <v>10.0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55</v>
      </c>
      <c r="D49" s="11"/>
      <c r="E49" s="12" t="s">
        <v>13</v>
      </c>
      <c r="F49" s="13" t="n">
        <v>1.0</v>
      </c>
      <c r="G49" s="15">
        <f>G50+G51+G52+G53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56</v>
      </c>
      <c r="E50" s="12" t="s">
        <v>34</v>
      </c>
      <c r="F50" s="13" t="n">
        <v>21.0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57</v>
      </c>
      <c r="E51" s="12" t="s">
        <v>34</v>
      </c>
      <c r="F51" s="13" t="n">
        <v>12.0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34</v>
      </c>
      <c r="F52" s="13" t="n">
        <v>8.0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59</v>
      </c>
      <c r="E53" s="12" t="s">
        <v>34</v>
      </c>
      <c r="F53" s="13" t="n">
        <v>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60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61</v>
      </c>
      <c r="E55" s="12" t="s">
        <v>34</v>
      </c>
      <c r="F55" s="13" t="n">
        <v>19.0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62</v>
      </c>
      <c r="E56" s="12" t="s">
        <v>34</v>
      </c>
      <c r="F56" s="13" t="n">
        <v>10.0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63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64</v>
      </c>
      <c r="E58" s="12" t="s">
        <v>65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66</v>
      </c>
      <c r="E59" s="12" t="s">
        <v>65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67</v>
      </c>
      <c r="E60" s="12" t="s">
        <v>65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68</v>
      </c>
      <c r="D61" s="11"/>
      <c r="E61" s="12" t="s">
        <v>13</v>
      </c>
      <c r="F61" s="13" t="n">
        <v>1.0</v>
      </c>
      <c r="G61" s="15">
        <f>G62+G63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69</v>
      </c>
      <c r="E62" s="12" t="s">
        <v>34</v>
      </c>
      <c r="F62" s="13" t="n">
        <v>8.0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70</v>
      </c>
      <c r="E63" s="12" t="s">
        <v>34</v>
      </c>
      <c r="F63" s="13" t="n">
        <v>3.0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71</v>
      </c>
      <c r="D64" s="11"/>
      <c r="E64" s="12" t="s">
        <v>13</v>
      </c>
      <c r="F64" s="13" t="n">
        <v>1.0</v>
      </c>
      <c r="G64" s="15">
        <f>G65+G66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72</v>
      </c>
      <c r="E65" s="12" t="s">
        <v>34</v>
      </c>
      <c r="F65" s="13" t="n">
        <v>45.0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73</v>
      </c>
      <c r="E66" s="12" t="s">
        <v>24</v>
      </c>
      <c r="F66" s="13" t="n">
        <v>35.0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74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75</v>
      </c>
      <c r="D68" s="11"/>
      <c r="E68" s="12" t="s">
        <v>13</v>
      </c>
      <c r="F68" s="13" t="n">
        <v>1.0</v>
      </c>
      <c r="G68" s="15">
        <f>G69+G70+G71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76</v>
      </c>
      <c r="E69" s="12" t="s">
        <v>34</v>
      </c>
      <c r="F69" s="13" t="n">
        <v>52.0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77</v>
      </c>
      <c r="E70" s="12" t="s">
        <v>34</v>
      </c>
      <c r="F70" s="13" t="n">
        <v>6.0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78</v>
      </c>
      <c r="E71" s="12" t="s">
        <v>34</v>
      </c>
      <c r="F71" s="13" t="n">
        <v>54.0</v>
      </c>
      <c r="G71" s="16"/>
      <c r="I71" s="17" t="n">
        <v>62.0</v>
      </c>
      <c r="J71" s="18" t="n">
        <v>4.0</v>
      </c>
    </row>
    <row r="72" ht="42.0" customHeight="true">
      <c r="A72" s="10"/>
      <c r="B72" s="11" t="s">
        <v>79</v>
      </c>
      <c r="C72" s="11"/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2.0</v>
      </c>
    </row>
    <row r="73" ht="42.0" customHeight="true">
      <c r="A73" s="10"/>
      <c r="B73" s="11"/>
      <c r="C73" s="11" t="s">
        <v>80</v>
      </c>
      <c r="D73" s="11"/>
      <c r="E73" s="12" t="s">
        <v>13</v>
      </c>
      <c r="F73" s="13" t="n">
        <v>1.0</v>
      </c>
      <c r="G73" s="15">
        <f>G74+G75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81</v>
      </c>
      <c r="E74" s="12" t="s">
        <v>82</v>
      </c>
      <c r="F74" s="13" t="n">
        <v>167.0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83</v>
      </c>
      <c r="E75" s="12" t="s">
        <v>82</v>
      </c>
      <c r="F75" s="13" t="n">
        <v>230.0</v>
      </c>
      <c r="G75" s="16"/>
      <c r="I75" s="17" t="n">
        <v>66.0</v>
      </c>
      <c r="J75" s="18" t="n">
        <v>4.0</v>
      </c>
    </row>
    <row r="76" ht="42.0" customHeight="true">
      <c r="A76" s="10" t="s">
        <v>84</v>
      </c>
      <c r="B76" s="11"/>
      <c r="C76" s="11"/>
      <c r="D76" s="11"/>
      <c r="E76" s="12" t="s">
        <v>13</v>
      </c>
      <c r="F76" s="13" t="n">
        <v>1.0</v>
      </c>
      <c r="G76" s="15">
        <f>G11+G22+G33+G45+G67+G72</f>
      </c>
      <c r="I76" s="17" t="n">
        <v>67.0</v>
      </c>
      <c r="J76" s="18" t="n">
        <v>20.0</v>
      </c>
    </row>
    <row r="77" ht="42.0" customHeight="true">
      <c r="A77" s="10" t="s">
        <v>85</v>
      </c>
      <c r="B77" s="11"/>
      <c r="C77" s="11"/>
      <c r="D77" s="11"/>
      <c r="E77" s="12" t="s">
        <v>13</v>
      </c>
      <c r="F77" s="13" t="n">
        <v>1.0</v>
      </c>
      <c r="G77" s="15">
        <f>G78+G81</f>
      </c>
      <c r="I77" s="17" t="n">
        <v>68.0</v>
      </c>
      <c r="J77" s="18" t="n">
        <v>200.0</v>
      </c>
    </row>
    <row r="78" ht="42.0" customHeight="true">
      <c r="A78" s="10"/>
      <c r="B78" s="11" t="s">
        <v>86</v>
      </c>
      <c r="C78" s="11"/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87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88</v>
      </c>
      <c r="E80" s="12" t="s">
        <v>37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 t="s">
        <v>89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/>
    </row>
    <row r="82" ht="42.0" customHeight="true">
      <c r="A82" s="10" t="s">
        <v>90</v>
      </c>
      <c r="B82" s="11"/>
      <c r="C82" s="11"/>
      <c r="D82" s="11"/>
      <c r="E82" s="12" t="s">
        <v>13</v>
      </c>
      <c r="F82" s="13" t="n">
        <v>1.0</v>
      </c>
      <c r="G82" s="15">
        <f>G76+G77</f>
      </c>
      <c r="I82" s="17" t="n">
        <v>73.0</v>
      </c>
      <c r="J82" s="18"/>
    </row>
    <row r="83" ht="42.0" customHeight="true">
      <c r="A83" s="10"/>
      <c r="B83" s="11" t="s">
        <v>91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n">
        <v>210.0</v>
      </c>
    </row>
    <row r="84" ht="42.0" customHeight="true">
      <c r="A84" s="10" t="s">
        <v>92</v>
      </c>
      <c r="B84" s="11"/>
      <c r="C84" s="11"/>
      <c r="D84" s="11"/>
      <c r="E84" s="12" t="s">
        <v>13</v>
      </c>
      <c r="F84" s="13" t="n">
        <v>1.0</v>
      </c>
      <c r="G84" s="15">
        <f>G76+G77+G83</f>
      </c>
      <c r="I84" s="17" t="n">
        <v>75.0</v>
      </c>
      <c r="J84" s="18"/>
    </row>
    <row r="85" ht="42.0" customHeight="true">
      <c r="A85" s="10"/>
      <c r="B85" s="11" t="s">
        <v>93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n">
        <v>220.0</v>
      </c>
    </row>
    <row r="86" ht="42.0" customHeight="true">
      <c r="A86" s="10" t="s">
        <v>94</v>
      </c>
      <c r="B86" s="11"/>
      <c r="C86" s="11"/>
      <c r="D86" s="11"/>
      <c r="E86" s="12" t="s">
        <v>13</v>
      </c>
      <c r="F86" s="13" t="n">
        <v>1.0</v>
      </c>
      <c r="G86" s="15">
        <f>G84+G85</f>
      </c>
      <c r="I86" s="17" t="n">
        <v>77.0</v>
      </c>
      <c r="J86" s="18" t="n">
        <v>30.0</v>
      </c>
    </row>
    <row r="87" ht="42.0" customHeight="true">
      <c r="A87" s="19" t="s">
        <v>95</v>
      </c>
      <c r="B87" s="20"/>
      <c r="C87" s="20"/>
      <c r="D87" s="20"/>
      <c r="E87" s="21" t="s">
        <v>96</v>
      </c>
      <c r="F87" s="22" t="s">
        <v>96</v>
      </c>
      <c r="G87" s="24">
        <f>G86</f>
      </c>
      <c r="I87" s="26" t="n">
        <v>78.0</v>
      </c>
      <c r="J8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C19:D19"/>
    <mergeCell ref="D20"/>
    <mergeCell ref="D21"/>
    <mergeCell ref="B22:D22"/>
    <mergeCell ref="C23:D23"/>
    <mergeCell ref="D24"/>
    <mergeCell ref="C25:D25"/>
    <mergeCell ref="D26"/>
    <mergeCell ref="D27"/>
    <mergeCell ref="D28"/>
    <mergeCell ref="D29"/>
    <mergeCell ref="C30:D30"/>
    <mergeCell ref="D31"/>
    <mergeCell ref="D32"/>
    <mergeCell ref="B33:D33"/>
    <mergeCell ref="C34:D34"/>
    <mergeCell ref="D35"/>
    <mergeCell ref="D36"/>
    <mergeCell ref="D37"/>
    <mergeCell ref="C38:D38"/>
    <mergeCell ref="D39"/>
    <mergeCell ref="D40"/>
    <mergeCell ref="C41:D41"/>
    <mergeCell ref="D42"/>
    <mergeCell ref="D43"/>
    <mergeCell ref="D44"/>
    <mergeCell ref="B45:D45"/>
    <mergeCell ref="C46:D46"/>
    <mergeCell ref="D47"/>
    <mergeCell ref="D48"/>
    <mergeCell ref="C49:D49"/>
    <mergeCell ref="D50"/>
    <mergeCell ref="D51"/>
    <mergeCell ref="D52"/>
    <mergeCell ref="D53"/>
    <mergeCell ref="C54:D54"/>
    <mergeCell ref="D55"/>
    <mergeCell ref="D56"/>
    <mergeCell ref="C57:D57"/>
    <mergeCell ref="D58"/>
    <mergeCell ref="D59"/>
    <mergeCell ref="D60"/>
    <mergeCell ref="C61:D61"/>
    <mergeCell ref="D62"/>
    <mergeCell ref="D63"/>
    <mergeCell ref="C64:D64"/>
    <mergeCell ref="D65"/>
    <mergeCell ref="D66"/>
    <mergeCell ref="B67:D67"/>
    <mergeCell ref="C68:D68"/>
    <mergeCell ref="D69"/>
    <mergeCell ref="D70"/>
    <mergeCell ref="D71"/>
    <mergeCell ref="B72:D72"/>
    <mergeCell ref="C73:D73"/>
    <mergeCell ref="D74"/>
    <mergeCell ref="D75"/>
    <mergeCell ref="A76:D76"/>
    <mergeCell ref="A77:D77"/>
    <mergeCell ref="B78:D78"/>
    <mergeCell ref="C79:D79"/>
    <mergeCell ref="D80"/>
    <mergeCell ref="B81:D81"/>
    <mergeCell ref="A82:D82"/>
    <mergeCell ref="B83:D83"/>
    <mergeCell ref="A84:D84"/>
    <mergeCell ref="B85:D85"/>
    <mergeCell ref="A86:D86"/>
    <mergeCell ref="A87:D8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2025-12-10T08:46:14Z</dcterms:created>
  <dc:creator>Apache POI</dc:creator>
</cp:coreProperties>
</file>